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ghtbay\Documents\HCC 4.17.2020\"/>
    </mc:Choice>
  </mc:AlternateContent>
  <xr:revisionPtr revIDLastSave="0" documentId="8_{7101BAB7-4F27-42D7-BFDF-D84260BD0A1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9" i="1"/>
  <c r="B10" i="1"/>
  <c r="B9" i="1"/>
</calcChain>
</file>

<file path=xl/sharedStrings.xml><?xml version="1.0" encoding="utf-8"?>
<sst xmlns="http://schemas.openxmlformats.org/spreadsheetml/2006/main" count="112" uniqueCount="16">
  <si>
    <t>Part-Time</t>
  </si>
  <si>
    <t>Full-Time</t>
  </si>
  <si>
    <t>Employee Only</t>
  </si>
  <si>
    <t>Employee + Dependent</t>
  </si>
  <si>
    <t>Employee + Spouse</t>
  </si>
  <si>
    <t>Employee + Children</t>
  </si>
  <si>
    <t>Employee + Family</t>
  </si>
  <si>
    <t>Note:  Employee + covered spouse can each earn $500 through wellness credits</t>
  </si>
  <si>
    <t>Plan C  Employer Contribution</t>
  </si>
  <si>
    <t>Plan C Employer Contribution</t>
  </si>
  <si>
    <t>Plan N Employer Contribution</t>
  </si>
  <si>
    <t>History of HSA/ HRA Employer Contributions</t>
  </si>
  <si>
    <t>No contribution</t>
  </si>
  <si>
    <t>Dollars that can be earned through HQ wellness program</t>
  </si>
  <si>
    <t>Note:  Employee + covered spouse can each earn a maximum of $500 through wellness credits</t>
  </si>
  <si>
    <t>From 2006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</si>
</sst>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2" fillId="0" borderId="3" xfId="0" applyNumberFormat="1" applyFont="1" applyBorder="1" applyAlignment="1">
      <alignment horizontal="left"/>
    </xf>
    <xf numFmtId="0" fontId="0" fillId="0" borderId="0" xfId="0" applyFont="1"/>
    <xf numFmtId="164" fontId="0" fillId="0" borderId="1" xfId="0" applyNumberFormat="1" applyFont="1" applyBorder="1"/>
    <xf numFmtId="0" fontId="0" fillId="0" borderId="2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/>
    <xf numFmtId="164" fontId="0" fillId="0" borderId="2" xfId="0" applyNumberFormat="1" applyFont="1" applyBorder="1"/>
    <xf numFmtId="0" fontId="0" fillId="0" borderId="15" xfId="0" applyFont="1" applyBorder="1"/>
    <xf numFmtId="164" fontId="0" fillId="0" borderId="15" xfId="0" applyNumberFormat="1" applyFont="1" applyBorder="1"/>
    <xf numFmtId="164" fontId="0" fillId="0" borderId="1" xfId="0" applyNumberFormat="1" applyFont="1" applyBorder="1" applyAlignment="1">
      <alignment horizontal="center"/>
    </xf>
    <xf numFmtId="0" fontId="0" fillId="0" borderId="16" xfId="0" applyFont="1" applyBorder="1"/>
    <xf numFmtId="164" fontId="0" fillId="0" borderId="16" xfId="0" applyNumberFormat="1" applyFont="1" applyBorder="1"/>
    <xf numFmtId="0" fontId="0" fillId="0" borderId="0" xfId="0" applyFont="1" applyBorder="1"/>
    <xf numFmtId="164" fontId="0" fillId="0" borderId="0" xfId="0" applyNumberFormat="1" applyFont="1"/>
    <xf numFmtId="164" fontId="0" fillId="0" borderId="4" xfId="0" applyNumberFormat="1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3" xfId="0" applyNumberFormat="1" applyFont="1" applyBorder="1"/>
    <xf numFmtId="164" fontId="0" fillId="0" borderId="3" xfId="0" applyNumberFormat="1" applyFont="1" applyFill="1" applyBorder="1"/>
    <xf numFmtId="164" fontId="0" fillId="0" borderId="9" xfId="0" applyNumberFormat="1" applyFont="1" applyBorder="1"/>
    <xf numFmtId="164" fontId="0" fillId="0" borderId="10" xfId="0" applyNumberFormat="1" applyFont="1" applyBorder="1"/>
    <xf numFmtId="164" fontId="0" fillId="0" borderId="11" xfId="0" applyNumberFormat="1" applyFont="1" applyBorder="1"/>
    <xf numFmtId="164" fontId="0" fillId="0" borderId="12" xfId="0" applyNumberFormat="1" applyFont="1" applyBorder="1"/>
    <xf numFmtId="164" fontId="0" fillId="0" borderId="15" xfId="0" applyNumberFormat="1" applyFont="1" applyFill="1" applyBorder="1"/>
    <xf numFmtId="1" fontId="0" fillId="0" borderId="0" xfId="0" applyNumberFormat="1" applyFont="1"/>
    <xf numFmtId="164" fontId="0" fillId="0" borderId="1" xfId="0" applyNumberFormat="1" applyFont="1" applyFill="1" applyBorder="1"/>
    <xf numFmtId="164" fontId="0" fillId="0" borderId="8" xfId="0" applyNumberFormat="1" applyFont="1" applyFill="1" applyBorder="1"/>
    <xf numFmtId="164" fontId="0" fillId="0" borderId="0" xfId="0" applyNumberFormat="1" applyFont="1" applyFill="1"/>
    <xf numFmtId="164" fontId="0" fillId="0" borderId="7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5" xfId="0" applyNumberFormat="1" applyFont="1" applyBorder="1" applyAlignment="1">
      <alignment horizontal="center" wrapText="1"/>
    </xf>
    <xf numFmtId="164" fontId="0" fillId="0" borderId="6" xfId="0" applyNumberFormat="1" applyFont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164" fontId="0" fillId="0" borderId="14" xfId="0" applyNumberFormat="1" applyFont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workbookViewId="0">
      <selection activeCell="H59" sqref="H59"/>
    </sheetView>
  </sheetViews>
  <sheetFormatPr defaultRowHeight="15" x14ac:dyDescent="0.25"/>
  <cols>
    <col min="1" max="1" width="22.28515625" bestFit="1" customWidth="1"/>
    <col min="2" max="2" width="17.42578125" customWidth="1"/>
    <col min="3" max="3" width="16.28515625" customWidth="1"/>
    <col min="4" max="4" width="2.5703125" customWidth="1"/>
    <col min="5" max="5" width="22.28515625" bestFit="1" customWidth="1"/>
    <col min="6" max="6" width="10.85546875" customWidth="1"/>
    <col min="7" max="7" width="13.7109375" customWidth="1"/>
    <col min="8" max="9" width="10.140625" bestFit="1" customWidth="1"/>
    <col min="10" max="10" width="2.5703125" customWidth="1"/>
    <col min="11" max="12" width="10.140625" bestFit="1" customWidth="1"/>
  </cols>
  <sheetData>
    <row r="1" spans="1:12" ht="18.75" x14ac:dyDescent="0.3">
      <c r="A1" s="1" t="s">
        <v>11</v>
      </c>
    </row>
    <row r="2" spans="1:12" ht="18.75" x14ac:dyDescent="0.3">
      <c r="A2" s="1" t="s">
        <v>15</v>
      </c>
    </row>
    <row r="3" spans="1:12" ht="12.75" customHeight="1" x14ac:dyDescent="0.3">
      <c r="A3" s="1"/>
    </row>
    <row r="4" spans="1:12" x14ac:dyDescent="0.25">
      <c r="A4" s="3">
        <v>2006</v>
      </c>
      <c r="B4" s="4" t="s">
        <v>1</v>
      </c>
      <c r="C4" s="4" t="s">
        <v>0</v>
      </c>
      <c r="D4" s="6"/>
      <c r="E4" s="3">
        <v>2012</v>
      </c>
      <c r="F4" s="4" t="s">
        <v>1</v>
      </c>
      <c r="G4" s="4" t="s">
        <v>0</v>
      </c>
      <c r="H4" s="6"/>
      <c r="I4" s="6"/>
      <c r="J4" s="6"/>
      <c r="K4" s="6"/>
      <c r="L4" s="6"/>
    </row>
    <row r="5" spans="1:12" x14ac:dyDescent="0.25">
      <c r="A5" s="2" t="s">
        <v>2</v>
      </c>
      <c r="B5" s="2" t="s">
        <v>12</v>
      </c>
      <c r="C5" s="2" t="s">
        <v>12</v>
      </c>
      <c r="D5" s="6"/>
      <c r="E5" s="2" t="s">
        <v>2</v>
      </c>
      <c r="F5" s="7">
        <v>900</v>
      </c>
      <c r="G5" s="7">
        <v>675.12</v>
      </c>
      <c r="H5" s="6"/>
      <c r="I5" s="6"/>
      <c r="J5" s="6"/>
      <c r="K5" s="6"/>
      <c r="L5" s="6"/>
    </row>
    <row r="6" spans="1:12" x14ac:dyDescent="0.25">
      <c r="A6" s="2" t="s">
        <v>3</v>
      </c>
      <c r="B6" s="2" t="s">
        <v>12</v>
      </c>
      <c r="C6" s="2" t="s">
        <v>12</v>
      </c>
      <c r="D6" s="6"/>
      <c r="E6" s="2" t="s">
        <v>3</v>
      </c>
      <c r="F6" s="7">
        <v>1350</v>
      </c>
      <c r="G6" s="7">
        <v>1012.56</v>
      </c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8"/>
      <c r="F7" s="8"/>
      <c r="G7" s="8"/>
      <c r="H7" s="6"/>
      <c r="I7" s="6"/>
      <c r="J7" s="6"/>
      <c r="K7" s="6"/>
      <c r="L7" s="6"/>
    </row>
    <row r="8" spans="1:12" x14ac:dyDescent="0.25">
      <c r="A8" s="3">
        <v>2007</v>
      </c>
      <c r="B8" s="4" t="s">
        <v>1</v>
      </c>
      <c r="C8" s="4" t="s">
        <v>0</v>
      </c>
      <c r="D8" s="9"/>
      <c r="E8" s="3">
        <v>2013</v>
      </c>
      <c r="F8" s="4" t="s">
        <v>1</v>
      </c>
      <c r="G8" s="4" t="s">
        <v>0</v>
      </c>
      <c r="H8" s="6"/>
      <c r="I8" s="6"/>
      <c r="J8" s="6"/>
      <c r="K8" s="6"/>
      <c r="L8" s="6"/>
    </row>
    <row r="9" spans="1:12" x14ac:dyDescent="0.25">
      <c r="A9" s="2" t="s">
        <v>2</v>
      </c>
      <c r="B9" s="7">
        <f>37.5*24</f>
        <v>900</v>
      </c>
      <c r="C9" s="7">
        <f>28.13*24</f>
        <v>675.12</v>
      </c>
      <c r="D9" s="10"/>
      <c r="E9" s="2" t="s">
        <v>2</v>
      </c>
      <c r="F9" s="7">
        <v>1500</v>
      </c>
      <c r="G9" s="7">
        <v>1125.2</v>
      </c>
      <c r="H9" s="6"/>
      <c r="I9" s="6"/>
      <c r="J9" s="6"/>
      <c r="K9" s="6"/>
      <c r="L9" s="6"/>
    </row>
    <row r="10" spans="1:12" x14ac:dyDescent="0.25">
      <c r="A10" s="2" t="s">
        <v>3</v>
      </c>
      <c r="B10" s="7">
        <f>56.25*24</f>
        <v>1350</v>
      </c>
      <c r="C10" s="7">
        <f>42.19*24</f>
        <v>1012.56</v>
      </c>
      <c r="D10" s="10"/>
      <c r="E10" s="2" t="s">
        <v>3</v>
      </c>
      <c r="F10" s="7">
        <v>2250</v>
      </c>
      <c r="G10" s="7">
        <v>1687.6</v>
      </c>
      <c r="H10" s="6"/>
      <c r="I10" s="6"/>
      <c r="J10" s="6"/>
      <c r="K10" s="6"/>
      <c r="L10" s="6"/>
    </row>
    <row r="11" spans="1:12" x14ac:dyDescent="0.25">
      <c r="A11" s="8"/>
      <c r="B11" s="11"/>
      <c r="C11" s="11"/>
      <c r="D11" s="10"/>
      <c r="E11" s="12"/>
      <c r="F11" s="13"/>
      <c r="G11" s="13"/>
      <c r="H11" s="6"/>
      <c r="I11" s="6"/>
      <c r="J11" s="6"/>
      <c r="K11" s="6"/>
      <c r="L11" s="6"/>
    </row>
    <row r="12" spans="1:12" x14ac:dyDescent="0.25">
      <c r="A12" s="3">
        <v>2008</v>
      </c>
      <c r="B12" s="4" t="s">
        <v>1</v>
      </c>
      <c r="C12" s="14" t="s">
        <v>0</v>
      </c>
      <c r="D12" s="10"/>
      <c r="E12" s="3">
        <v>2014</v>
      </c>
      <c r="F12" s="4" t="s">
        <v>1</v>
      </c>
      <c r="G12" s="4" t="s">
        <v>0</v>
      </c>
      <c r="H12" s="6"/>
      <c r="I12" s="6"/>
      <c r="J12" s="6"/>
      <c r="K12" s="6"/>
      <c r="L12" s="6"/>
    </row>
    <row r="13" spans="1:12" x14ac:dyDescent="0.25">
      <c r="A13" s="2" t="s">
        <v>2</v>
      </c>
      <c r="B13" s="7">
        <v>900</v>
      </c>
      <c r="C13" s="7">
        <v>675.12</v>
      </c>
      <c r="D13" s="10"/>
      <c r="E13" s="15" t="s">
        <v>2</v>
      </c>
      <c r="F13" s="16">
        <v>1500</v>
      </c>
      <c r="G13" s="16">
        <v>1125.2</v>
      </c>
      <c r="H13" s="6"/>
      <c r="I13" s="6"/>
      <c r="J13" s="6"/>
      <c r="K13" s="6"/>
      <c r="L13" s="6"/>
    </row>
    <row r="14" spans="1:12" x14ac:dyDescent="0.25">
      <c r="A14" s="2" t="s">
        <v>3</v>
      </c>
      <c r="B14" s="7">
        <v>1350</v>
      </c>
      <c r="C14" s="7">
        <v>1012.56</v>
      </c>
      <c r="D14" s="10"/>
      <c r="E14" s="2" t="s">
        <v>3</v>
      </c>
      <c r="F14" s="7">
        <v>2250</v>
      </c>
      <c r="G14" s="7">
        <v>1687.6</v>
      </c>
      <c r="H14" s="6"/>
      <c r="I14" s="6"/>
      <c r="J14" s="6"/>
      <c r="K14" s="6"/>
      <c r="L14" s="6"/>
    </row>
    <row r="15" spans="1:12" x14ac:dyDescent="0.25">
      <c r="A15" s="8"/>
      <c r="B15" s="8"/>
      <c r="C15" s="8"/>
      <c r="D15" s="17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3">
        <v>2009</v>
      </c>
      <c r="B16" s="4" t="s">
        <v>1</v>
      </c>
      <c r="C16" s="4" t="s">
        <v>0</v>
      </c>
      <c r="D16" s="17"/>
      <c r="E16" s="3">
        <v>2015</v>
      </c>
      <c r="F16" s="4" t="s">
        <v>1</v>
      </c>
      <c r="G16" s="4" t="s">
        <v>0</v>
      </c>
      <c r="H16" s="6"/>
      <c r="I16" s="6"/>
      <c r="J16" s="6"/>
      <c r="K16" s="6"/>
      <c r="L16" s="6"/>
    </row>
    <row r="17" spans="1:12" x14ac:dyDescent="0.25">
      <c r="A17" s="2" t="s">
        <v>2</v>
      </c>
      <c r="B17" s="7">
        <v>900</v>
      </c>
      <c r="C17" s="7">
        <v>675.12</v>
      </c>
      <c r="D17" s="17"/>
      <c r="E17" s="2" t="s">
        <v>2</v>
      </c>
      <c r="F17" s="7">
        <v>1500</v>
      </c>
      <c r="G17" s="7">
        <v>1125.2</v>
      </c>
      <c r="H17" s="6"/>
      <c r="I17" s="6"/>
      <c r="J17" s="6"/>
      <c r="K17" s="6"/>
      <c r="L17" s="6"/>
    </row>
    <row r="18" spans="1:12" x14ac:dyDescent="0.25">
      <c r="A18" s="2" t="s">
        <v>3</v>
      </c>
      <c r="B18" s="7">
        <v>1350</v>
      </c>
      <c r="C18" s="7">
        <v>1012.56</v>
      </c>
      <c r="D18" s="17"/>
      <c r="E18" s="2" t="s">
        <v>3</v>
      </c>
      <c r="F18" s="7">
        <v>2250</v>
      </c>
      <c r="G18" s="7">
        <v>1687.6</v>
      </c>
      <c r="H18" s="6"/>
      <c r="I18" s="6"/>
      <c r="J18" s="6"/>
      <c r="K18" s="6"/>
      <c r="L18" s="6"/>
    </row>
    <row r="19" spans="1:12" x14ac:dyDescent="0.25">
      <c r="A19" s="8"/>
      <c r="B19" s="8"/>
      <c r="C19" s="8"/>
      <c r="D19" s="17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3">
        <v>2010</v>
      </c>
      <c r="B20" s="4" t="s">
        <v>1</v>
      </c>
      <c r="C20" s="4" t="s">
        <v>0</v>
      </c>
      <c r="D20" s="17"/>
      <c r="E20" s="3">
        <v>2016</v>
      </c>
      <c r="F20" s="4" t="s">
        <v>1</v>
      </c>
      <c r="G20" s="4" t="s">
        <v>0</v>
      </c>
      <c r="H20" s="6"/>
      <c r="I20" s="6"/>
      <c r="J20" s="6"/>
      <c r="K20" s="6"/>
      <c r="L20" s="6"/>
    </row>
    <row r="21" spans="1:12" x14ac:dyDescent="0.25">
      <c r="A21" s="2" t="s">
        <v>2</v>
      </c>
      <c r="B21" s="7">
        <v>900</v>
      </c>
      <c r="C21" s="7">
        <v>675.12</v>
      </c>
      <c r="D21" s="10"/>
      <c r="E21" s="2" t="s">
        <v>2</v>
      </c>
      <c r="F21" s="7">
        <v>1500</v>
      </c>
      <c r="G21" s="7">
        <v>1125.2</v>
      </c>
      <c r="H21" s="6"/>
      <c r="I21" s="6"/>
      <c r="J21" s="6"/>
      <c r="K21" s="6"/>
      <c r="L21" s="6"/>
    </row>
    <row r="22" spans="1:12" x14ac:dyDescent="0.25">
      <c r="A22" s="2" t="s">
        <v>3</v>
      </c>
      <c r="B22" s="7">
        <v>1350</v>
      </c>
      <c r="C22" s="7">
        <v>1012.56</v>
      </c>
      <c r="D22" s="10"/>
      <c r="E22" s="2" t="s">
        <v>3</v>
      </c>
      <c r="F22" s="7">
        <v>2250</v>
      </c>
      <c r="G22" s="7">
        <v>1687.6</v>
      </c>
      <c r="H22" s="6"/>
      <c r="I22" s="6"/>
      <c r="J22" s="6"/>
      <c r="K22" s="6"/>
      <c r="L22" s="6"/>
    </row>
    <row r="23" spans="1:12" x14ac:dyDescent="0.25">
      <c r="A23" s="8"/>
      <c r="B23" s="8"/>
      <c r="C23" s="8"/>
      <c r="D23" s="17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3">
        <v>2011</v>
      </c>
      <c r="B24" s="4" t="s">
        <v>1</v>
      </c>
      <c r="C24" s="4" t="s">
        <v>0</v>
      </c>
      <c r="D24" s="17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2" t="s">
        <v>2</v>
      </c>
      <c r="B25" s="7">
        <v>900</v>
      </c>
      <c r="C25" s="7">
        <v>675.12</v>
      </c>
      <c r="D25" s="10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2" t="s">
        <v>3</v>
      </c>
      <c r="B26" s="7">
        <v>1350</v>
      </c>
      <c r="C26" s="7">
        <v>1012.56</v>
      </c>
      <c r="D26" s="10"/>
      <c r="E26" s="6"/>
      <c r="F26" s="6"/>
      <c r="G26" s="6"/>
      <c r="H26" s="6"/>
      <c r="I26" s="6"/>
      <c r="J26" s="6"/>
      <c r="K26" s="6"/>
      <c r="L26" s="6"/>
    </row>
    <row r="27" spans="1:12" ht="15.75" thickBot="1" x14ac:dyDescent="0.3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46.5" customHeight="1" x14ac:dyDescent="0.25">
      <c r="A28" s="18"/>
      <c r="B28" s="39" t="s">
        <v>8</v>
      </c>
      <c r="C28" s="40"/>
      <c r="D28" s="19"/>
      <c r="E28" s="37" t="s">
        <v>13</v>
      </c>
      <c r="F28" s="38"/>
      <c r="G28" s="18"/>
      <c r="H28" s="18"/>
      <c r="I28" s="18"/>
      <c r="J28" s="18"/>
      <c r="K28" s="18"/>
      <c r="L28" s="18"/>
    </row>
    <row r="29" spans="1:12" x14ac:dyDescent="0.25">
      <c r="A29" s="5">
        <v>2017</v>
      </c>
      <c r="B29" s="20" t="s">
        <v>1</v>
      </c>
      <c r="C29" s="7" t="s">
        <v>0</v>
      </c>
      <c r="D29" s="10"/>
      <c r="E29" s="30" t="s">
        <v>1</v>
      </c>
      <c r="F29" s="31" t="s">
        <v>0</v>
      </c>
      <c r="G29" s="32"/>
      <c r="H29" s="18"/>
      <c r="I29" s="18"/>
      <c r="J29" s="18"/>
      <c r="K29" s="18"/>
      <c r="L29" s="18"/>
    </row>
    <row r="30" spans="1:12" x14ac:dyDescent="0.25">
      <c r="A30" s="22" t="s">
        <v>2</v>
      </c>
      <c r="B30" s="20">
        <v>1000</v>
      </c>
      <c r="C30" s="7">
        <v>625.20000000000005</v>
      </c>
      <c r="D30" s="10"/>
      <c r="E30" s="7">
        <v>500</v>
      </c>
      <c r="F30" s="21">
        <v>500</v>
      </c>
      <c r="G30" s="18"/>
      <c r="H30" s="18"/>
      <c r="I30" s="18"/>
      <c r="J30" s="18"/>
      <c r="K30" s="18"/>
      <c r="L30" s="18"/>
    </row>
    <row r="31" spans="1:12" x14ac:dyDescent="0.25">
      <c r="A31" s="22" t="s">
        <v>4</v>
      </c>
      <c r="B31" s="20">
        <v>1250</v>
      </c>
      <c r="C31" s="7">
        <v>687.6</v>
      </c>
      <c r="D31" s="10"/>
      <c r="E31" s="7">
        <v>1000</v>
      </c>
      <c r="F31" s="21">
        <v>1000</v>
      </c>
      <c r="G31" s="18"/>
      <c r="H31" s="18"/>
      <c r="I31" s="18"/>
      <c r="J31" s="18"/>
      <c r="K31" s="18"/>
      <c r="L31" s="18"/>
    </row>
    <row r="32" spans="1:12" x14ac:dyDescent="0.25">
      <c r="A32" s="23" t="s">
        <v>5</v>
      </c>
      <c r="B32" s="20">
        <v>1750</v>
      </c>
      <c r="C32" s="7">
        <v>1187.5999999999999</v>
      </c>
      <c r="D32" s="10"/>
      <c r="E32" s="7">
        <v>500</v>
      </c>
      <c r="F32" s="21">
        <v>500</v>
      </c>
      <c r="G32" s="18"/>
      <c r="H32" s="18"/>
      <c r="I32" s="18"/>
      <c r="J32" s="18"/>
      <c r="K32" s="18"/>
      <c r="L32" s="18"/>
    </row>
    <row r="33" spans="1:12" ht="15.75" thickBot="1" x14ac:dyDescent="0.3">
      <c r="A33" s="23" t="s">
        <v>6</v>
      </c>
      <c r="B33" s="24">
        <v>1250</v>
      </c>
      <c r="C33" s="25">
        <v>687.6</v>
      </c>
      <c r="D33" s="26"/>
      <c r="E33" s="25">
        <v>1000</v>
      </c>
      <c r="F33" s="27">
        <v>1000</v>
      </c>
      <c r="G33" s="18"/>
      <c r="H33" s="18"/>
      <c r="I33" s="18"/>
      <c r="J33" s="18"/>
      <c r="K33" s="18"/>
      <c r="L33" s="18"/>
    </row>
    <row r="34" spans="1:12" x14ac:dyDescent="0.25">
      <c r="A34" s="28" t="s">
        <v>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.75" thickBot="1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47.25" customHeight="1" x14ac:dyDescent="0.25">
      <c r="A36" s="29"/>
      <c r="B36" s="39" t="s">
        <v>9</v>
      </c>
      <c r="C36" s="40"/>
      <c r="D36" s="19"/>
      <c r="E36" s="37" t="s">
        <v>13</v>
      </c>
      <c r="F36" s="38"/>
      <c r="G36" s="18"/>
      <c r="H36" s="39" t="s">
        <v>10</v>
      </c>
      <c r="I36" s="40"/>
      <c r="J36" s="19"/>
      <c r="K36" s="37" t="s">
        <v>13</v>
      </c>
      <c r="L36" s="38"/>
    </row>
    <row r="37" spans="1:12" x14ac:dyDescent="0.25">
      <c r="A37" s="5">
        <v>2018</v>
      </c>
      <c r="B37" s="20" t="s">
        <v>1</v>
      </c>
      <c r="C37" s="7" t="s">
        <v>0</v>
      </c>
      <c r="D37" s="10"/>
      <c r="E37" s="30" t="s">
        <v>1</v>
      </c>
      <c r="F37" s="31" t="s">
        <v>0</v>
      </c>
      <c r="G37" s="32"/>
      <c r="H37" s="33" t="s">
        <v>1</v>
      </c>
      <c r="I37" s="30" t="s">
        <v>0</v>
      </c>
      <c r="J37" s="34"/>
      <c r="K37" s="30" t="s">
        <v>1</v>
      </c>
      <c r="L37" s="31" t="s">
        <v>0</v>
      </c>
    </row>
    <row r="38" spans="1:12" x14ac:dyDescent="0.25">
      <c r="A38" s="22" t="s">
        <v>2</v>
      </c>
      <c r="B38" s="20">
        <v>1000</v>
      </c>
      <c r="C38" s="7">
        <v>625.20000000000005</v>
      </c>
      <c r="D38" s="10"/>
      <c r="E38" s="7">
        <v>500</v>
      </c>
      <c r="F38" s="21">
        <v>500</v>
      </c>
      <c r="G38" s="18"/>
      <c r="H38" s="20">
        <v>500</v>
      </c>
      <c r="I38" s="7">
        <v>312.75</v>
      </c>
      <c r="J38" s="10"/>
      <c r="K38" s="7">
        <v>500</v>
      </c>
      <c r="L38" s="21">
        <v>500</v>
      </c>
    </row>
    <row r="39" spans="1:12" x14ac:dyDescent="0.25">
      <c r="A39" s="22" t="s">
        <v>4</v>
      </c>
      <c r="B39" s="20">
        <v>1250</v>
      </c>
      <c r="C39" s="7">
        <v>687.6</v>
      </c>
      <c r="D39" s="10"/>
      <c r="E39" s="7">
        <v>1000</v>
      </c>
      <c r="F39" s="21">
        <v>1000</v>
      </c>
      <c r="G39" s="18"/>
      <c r="H39" s="20">
        <v>625</v>
      </c>
      <c r="I39" s="7">
        <v>343.8</v>
      </c>
      <c r="J39" s="10"/>
      <c r="K39" s="7">
        <v>1000</v>
      </c>
      <c r="L39" s="21">
        <v>1000</v>
      </c>
    </row>
    <row r="40" spans="1:12" x14ac:dyDescent="0.25">
      <c r="A40" s="23" t="s">
        <v>5</v>
      </c>
      <c r="B40" s="20">
        <v>1750</v>
      </c>
      <c r="C40" s="7">
        <v>1187.5999999999999</v>
      </c>
      <c r="D40" s="10"/>
      <c r="E40" s="7">
        <v>500</v>
      </c>
      <c r="F40" s="21">
        <v>500</v>
      </c>
      <c r="G40" s="18"/>
      <c r="H40" s="20">
        <v>875</v>
      </c>
      <c r="I40" s="7">
        <v>593.79999999999995</v>
      </c>
      <c r="J40" s="10"/>
      <c r="K40" s="7">
        <v>500</v>
      </c>
      <c r="L40" s="21">
        <v>500</v>
      </c>
    </row>
    <row r="41" spans="1:12" ht="15.75" thickBot="1" x14ac:dyDescent="0.3">
      <c r="A41" s="23" t="s">
        <v>6</v>
      </c>
      <c r="B41" s="24">
        <v>1250</v>
      </c>
      <c r="C41" s="25">
        <v>687.6</v>
      </c>
      <c r="D41" s="26"/>
      <c r="E41" s="25">
        <v>1000</v>
      </c>
      <c r="F41" s="27">
        <v>1000</v>
      </c>
      <c r="G41" s="18"/>
      <c r="H41" s="24">
        <v>625</v>
      </c>
      <c r="I41" s="25">
        <v>343.8</v>
      </c>
      <c r="J41" s="26"/>
      <c r="K41" s="25">
        <v>1000</v>
      </c>
      <c r="L41" s="27">
        <v>1000</v>
      </c>
    </row>
    <row r="42" spans="1:12" x14ac:dyDescent="0.25">
      <c r="A42" s="41" t="s">
        <v>14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8" customHeight="1" thickBot="1" x14ac:dyDescent="0.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48" customHeight="1" x14ac:dyDescent="0.25">
      <c r="A44" s="18"/>
      <c r="B44" s="39" t="s">
        <v>9</v>
      </c>
      <c r="C44" s="40"/>
      <c r="D44" s="19"/>
      <c r="E44" s="37" t="s">
        <v>13</v>
      </c>
      <c r="F44" s="38"/>
      <c r="G44" s="18"/>
      <c r="H44" s="39" t="s">
        <v>10</v>
      </c>
      <c r="I44" s="40"/>
      <c r="J44" s="19"/>
      <c r="K44" s="37" t="s">
        <v>13</v>
      </c>
      <c r="L44" s="38"/>
    </row>
    <row r="45" spans="1:12" x14ac:dyDescent="0.25">
      <c r="A45" s="5">
        <v>2019</v>
      </c>
      <c r="B45" s="20" t="s">
        <v>1</v>
      </c>
      <c r="C45" s="7" t="s">
        <v>0</v>
      </c>
      <c r="D45" s="10"/>
      <c r="E45" s="30" t="s">
        <v>1</v>
      </c>
      <c r="F45" s="31" t="s">
        <v>0</v>
      </c>
      <c r="G45" s="32"/>
      <c r="H45" s="33" t="s">
        <v>1</v>
      </c>
      <c r="I45" s="30" t="s">
        <v>0</v>
      </c>
      <c r="J45" s="34"/>
      <c r="K45" s="30" t="s">
        <v>1</v>
      </c>
      <c r="L45" s="31" t="s">
        <v>0</v>
      </c>
    </row>
    <row r="46" spans="1:12" x14ac:dyDescent="0.25">
      <c r="A46" s="22" t="s">
        <v>2</v>
      </c>
      <c r="B46" s="20">
        <v>1000</v>
      </c>
      <c r="C46" s="7">
        <v>625.20000000000005</v>
      </c>
      <c r="D46" s="10"/>
      <c r="E46" s="7">
        <v>500</v>
      </c>
      <c r="F46" s="21">
        <v>500</v>
      </c>
      <c r="G46" s="18"/>
      <c r="H46" s="20">
        <v>1000</v>
      </c>
      <c r="I46" s="7">
        <v>625.20000000000005</v>
      </c>
      <c r="J46" s="10"/>
      <c r="K46" s="7">
        <v>500</v>
      </c>
      <c r="L46" s="21">
        <v>500</v>
      </c>
    </row>
    <row r="47" spans="1:12" x14ac:dyDescent="0.25">
      <c r="A47" s="22" t="s">
        <v>4</v>
      </c>
      <c r="B47" s="20">
        <v>1250</v>
      </c>
      <c r="C47" s="7">
        <v>687.6</v>
      </c>
      <c r="D47" s="10"/>
      <c r="E47" s="7">
        <v>1000</v>
      </c>
      <c r="F47" s="21">
        <v>1000</v>
      </c>
      <c r="G47" s="18"/>
      <c r="H47" s="20">
        <v>1250</v>
      </c>
      <c r="I47" s="7">
        <v>687.6</v>
      </c>
      <c r="J47" s="10"/>
      <c r="K47" s="7">
        <v>1000</v>
      </c>
      <c r="L47" s="21">
        <v>1000</v>
      </c>
    </row>
    <row r="48" spans="1:12" x14ac:dyDescent="0.25">
      <c r="A48" s="23" t="s">
        <v>5</v>
      </c>
      <c r="B48" s="20">
        <v>1750</v>
      </c>
      <c r="C48" s="7">
        <v>1187.5999999999999</v>
      </c>
      <c r="D48" s="10"/>
      <c r="E48" s="7">
        <v>500</v>
      </c>
      <c r="F48" s="21">
        <v>500</v>
      </c>
      <c r="G48" s="18"/>
      <c r="H48" s="20">
        <v>1750</v>
      </c>
      <c r="I48" s="7">
        <v>1187.5999999999999</v>
      </c>
      <c r="J48" s="10"/>
      <c r="K48" s="7">
        <v>500</v>
      </c>
      <c r="L48" s="21">
        <v>500</v>
      </c>
    </row>
    <row r="49" spans="1:12" ht="15.75" thickBot="1" x14ac:dyDescent="0.3">
      <c r="A49" s="23" t="s">
        <v>6</v>
      </c>
      <c r="B49" s="24">
        <v>1250</v>
      </c>
      <c r="C49" s="25">
        <v>687.6</v>
      </c>
      <c r="D49" s="26"/>
      <c r="E49" s="25">
        <v>1000</v>
      </c>
      <c r="F49" s="27">
        <v>1000</v>
      </c>
      <c r="G49" s="18"/>
      <c r="H49" s="24">
        <v>1250</v>
      </c>
      <c r="I49" s="25">
        <v>687.6</v>
      </c>
      <c r="J49" s="26"/>
      <c r="K49" s="25">
        <v>1000</v>
      </c>
      <c r="L49" s="27">
        <v>1000</v>
      </c>
    </row>
    <row r="50" spans="1:12" x14ac:dyDescent="0.25">
      <c r="A50" s="35" t="s">
        <v>14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5.75" thickBo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44.25" customHeight="1" x14ac:dyDescent="0.25">
      <c r="A52" s="18"/>
      <c r="B52" s="39" t="s">
        <v>9</v>
      </c>
      <c r="C52" s="40"/>
      <c r="D52" s="19"/>
      <c r="E52" s="37" t="s">
        <v>13</v>
      </c>
      <c r="F52" s="38"/>
      <c r="G52" s="18"/>
      <c r="H52" s="39" t="s">
        <v>10</v>
      </c>
      <c r="I52" s="40"/>
      <c r="J52" s="19"/>
      <c r="K52" s="37" t="s">
        <v>13</v>
      </c>
      <c r="L52" s="38"/>
    </row>
    <row r="53" spans="1:12" x14ac:dyDescent="0.25">
      <c r="A53" s="5">
        <v>2020</v>
      </c>
      <c r="B53" s="20" t="s">
        <v>1</v>
      </c>
      <c r="C53" s="7" t="s">
        <v>0</v>
      </c>
      <c r="D53" s="10"/>
      <c r="E53" s="30" t="s">
        <v>1</v>
      </c>
      <c r="F53" s="31" t="s">
        <v>0</v>
      </c>
      <c r="G53" s="32"/>
      <c r="H53" s="33" t="s">
        <v>1</v>
      </c>
      <c r="I53" s="30" t="s">
        <v>0</v>
      </c>
      <c r="J53" s="34"/>
      <c r="K53" s="30" t="s">
        <v>1</v>
      </c>
      <c r="L53" s="31" t="s">
        <v>0</v>
      </c>
    </row>
    <row r="54" spans="1:12" x14ac:dyDescent="0.25">
      <c r="A54" s="22" t="s">
        <v>2</v>
      </c>
      <c r="B54" s="20">
        <v>1000</v>
      </c>
      <c r="C54" s="7">
        <v>625.20000000000005</v>
      </c>
      <c r="D54" s="10"/>
      <c r="E54" s="7">
        <v>500</v>
      </c>
      <c r="F54" s="21">
        <v>500</v>
      </c>
      <c r="G54" s="18"/>
      <c r="H54" s="20">
        <v>1000</v>
      </c>
      <c r="I54" s="7">
        <v>625.20000000000005</v>
      </c>
      <c r="J54" s="10"/>
      <c r="K54" s="7">
        <v>500</v>
      </c>
      <c r="L54" s="21">
        <v>500</v>
      </c>
    </row>
    <row r="55" spans="1:12" x14ac:dyDescent="0.25">
      <c r="A55" s="22" t="s">
        <v>4</v>
      </c>
      <c r="B55" s="20">
        <v>1250</v>
      </c>
      <c r="C55" s="7">
        <v>687.6</v>
      </c>
      <c r="D55" s="10"/>
      <c r="E55" s="7">
        <v>1000</v>
      </c>
      <c r="F55" s="21">
        <v>1000</v>
      </c>
      <c r="G55" s="18"/>
      <c r="H55" s="20">
        <v>1250</v>
      </c>
      <c r="I55" s="7">
        <v>687.6</v>
      </c>
      <c r="J55" s="10"/>
      <c r="K55" s="7">
        <v>1000</v>
      </c>
      <c r="L55" s="21">
        <v>1000</v>
      </c>
    </row>
    <row r="56" spans="1:12" x14ac:dyDescent="0.25">
      <c r="A56" s="23" t="s">
        <v>5</v>
      </c>
      <c r="B56" s="20">
        <v>1750</v>
      </c>
      <c r="C56" s="7">
        <v>1187.5999999999999</v>
      </c>
      <c r="D56" s="10"/>
      <c r="E56" s="7">
        <v>500</v>
      </c>
      <c r="F56" s="21">
        <v>500</v>
      </c>
      <c r="G56" s="18"/>
      <c r="H56" s="20">
        <v>1750</v>
      </c>
      <c r="I56" s="7">
        <v>1187.5999999999999</v>
      </c>
      <c r="J56" s="10"/>
      <c r="K56" s="7">
        <v>500</v>
      </c>
      <c r="L56" s="21">
        <v>500</v>
      </c>
    </row>
    <row r="57" spans="1:12" ht="15.75" thickBot="1" x14ac:dyDescent="0.3">
      <c r="A57" s="23" t="s">
        <v>6</v>
      </c>
      <c r="B57" s="24">
        <v>1250</v>
      </c>
      <c r="C57" s="25">
        <v>687.6</v>
      </c>
      <c r="D57" s="26"/>
      <c r="E57" s="25">
        <v>1000</v>
      </c>
      <c r="F57" s="27">
        <v>1000</v>
      </c>
      <c r="G57" s="18"/>
      <c r="H57" s="24">
        <v>1250</v>
      </c>
      <c r="I57" s="25">
        <v>687.6</v>
      </c>
      <c r="J57" s="26"/>
      <c r="K57" s="25">
        <v>1000</v>
      </c>
      <c r="L57" s="27">
        <v>1000</v>
      </c>
    </row>
    <row r="58" spans="1:12" x14ac:dyDescent="0.25">
      <c r="A58" s="35" t="s">
        <v>14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</sheetData>
  <mergeCells count="17">
    <mergeCell ref="E28:F28"/>
    <mergeCell ref="B28:C28"/>
    <mergeCell ref="A42:L42"/>
    <mergeCell ref="K36:L36"/>
    <mergeCell ref="H36:I36"/>
    <mergeCell ref="E36:F36"/>
    <mergeCell ref="B36:C36"/>
    <mergeCell ref="A58:L58"/>
    <mergeCell ref="K44:L44"/>
    <mergeCell ref="H44:I44"/>
    <mergeCell ref="E44:F44"/>
    <mergeCell ref="B44:C44"/>
    <mergeCell ref="A50:L50"/>
    <mergeCell ref="B52:C52"/>
    <mergeCell ref="E52:F52"/>
    <mergeCell ref="H52:I52"/>
    <mergeCell ref="K52:L52"/>
  </mergeCells>
  <pageMargins left="0.7" right="0.7" top="0.75" bottom="0.75" header="0.3" footer="0.3"/>
  <pageSetup paperSize="5" fitToHeight="0" orientation="landscape" r:id="rId1"/>
  <headerFooter>
    <oddFooter>&amp;LPage &amp;P+6 of 11&amp;CInitial Plan Year 2021 Plan Design Discussion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DeCelle, Delos [KHPA]</dc:creator>
  <cp:lastModifiedBy>Lightbay</cp:lastModifiedBy>
  <cp:lastPrinted>2019-12-05T17:39:48Z</cp:lastPrinted>
  <dcterms:created xsi:type="dcterms:W3CDTF">2018-12-11T14:39:47Z</dcterms:created>
  <dcterms:modified xsi:type="dcterms:W3CDTF">2020-04-07T14:29:54Z</dcterms:modified>
</cp:coreProperties>
</file>